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<sst xmlns="http://schemas.openxmlformats.org/spreadsheetml/2006/main" count="213" uniqueCount="91">
  <si>
    <t>工事費内訳書</t>
  </si>
  <si>
    <t>住　　　　所</t>
  </si>
  <si>
    <t>商号又は名称</t>
  </si>
  <si>
    <t>代 表 者 名</t>
  </si>
  <si>
    <t>工 事 名</t>
  </si>
  <si>
    <t>Ｒ６阿土　阿南小松島線　阿南・楠根　道路改良工事（３）（担い手確保型）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</si>
  <si>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</si>
  <si>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</si>
  <si>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</si>
  <si>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</si>
  <si>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</si>
  <si>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</si>
  <si>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</si>
  <si>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</si>
  <si>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</si>
  <si>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</si>
  <si>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</si>
  <si>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</si>
  <si>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</si>
  <si>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</si>
  <si>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土砂等運搬</t>
  </si>
  <si>
    <t>積込(ﾙｰｽﾞ)</t>
  </si>
  <si>
    <t>路床盛土工</t>
  </si>
  <si>
    <t>路床盛土</t>
  </si>
  <si>
    <t>法面整形工</t>
  </si>
  <si>
    <t>法面整形(切土部)</t>
  </si>
  <si>
    <t>m2</t>
  </si>
  <si>
    <t>法面整形(盛土部)</t>
  </si>
  <si>
    <t>残土処理工</t>
  </si>
  <si>
    <t>擁壁工</t>
  </si>
  <si>
    <t>作業土工</t>
  </si>
  <si>
    <t>床掘り</t>
  </si>
  <si>
    <t>埋戻し</t>
  </si>
  <si>
    <t>基面整正</t>
  </si>
  <si>
    <t>場所打擁壁工(構造物単位)</t>
  </si>
  <si>
    <t>重力式擁壁</t>
  </si>
  <si>
    <t>場所打擁壁工</t>
  </si>
  <si>
    <t>基礎材</t>
  </si>
  <si>
    <t>基礎コンクリート</t>
  </si>
  <si>
    <t xml:space="preserve">ｺﾝｸﾘｰﾄ　</t>
  </si>
  <si>
    <t>鉄筋</t>
  </si>
  <si>
    <t>t</t>
  </si>
  <si>
    <t>型枠</t>
  </si>
  <si>
    <t>足場</t>
  </si>
  <si>
    <t>掛m2</t>
  </si>
  <si>
    <t>支保工</t>
  </si>
  <si>
    <t>空m3</t>
  </si>
  <si>
    <t xml:space="preserve">水抜ﾊﾟｲﾌﾟ　</t>
  </si>
  <si>
    <t>m</t>
  </si>
  <si>
    <t>目地板</t>
  </si>
  <si>
    <t>路側防護柵工</t>
  </si>
  <si>
    <t>ガードレール</t>
  </si>
  <si>
    <t>排水構造物工</t>
  </si>
  <si>
    <t>側溝工</t>
  </si>
  <si>
    <t>ﾌﾟﾚｷｬｽﾄU型側溝</t>
  </si>
  <si>
    <t>Co側溝蓋</t>
  </si>
  <si>
    <t>枚</t>
  </si>
  <si>
    <t>鋼製グレーチング</t>
  </si>
  <si>
    <t>ｺﾙｹﾞｰﾄﾌﾘｭｰﾑ</t>
  </si>
  <si>
    <t>自由勾配側溝</t>
  </si>
  <si>
    <t>集水桝･ﾏﾝﾎｰﾙ工</t>
  </si>
  <si>
    <t>小段集水桝</t>
  </si>
  <si>
    <t>箇所</t>
  </si>
  <si>
    <t>排水工</t>
  </si>
  <si>
    <t xml:space="preserve">小段排水　</t>
  </si>
  <si>
    <t>平張ｺﾝｸﾘｰﾄ</t>
  </si>
  <si>
    <t>構造物撤去工</t>
  </si>
  <si>
    <t>排水構造物撤去工</t>
  </si>
  <si>
    <t>管(函)渠型側溝撤去</t>
  </si>
  <si>
    <t>ｺﾙｹﾞｰﾄﾊﾟｲﾌﾟ撤去</t>
  </si>
  <si>
    <t>U型側溝撤去</t>
  </si>
  <si>
    <t>運搬処理工</t>
  </si>
  <si>
    <t>現場発生品運搬</t>
  </si>
  <si>
    <t xml:space="preserve">処分費　</t>
  </si>
  <si>
    <t>仮設工</t>
  </si>
  <si>
    <t>土留･仮締切工</t>
  </si>
  <si>
    <t>土のう</t>
  </si>
  <si>
    <t>袋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</si>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</sst>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G11+G25+G69+G86+G95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G12+G14+G18+G20+G23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70.0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200.0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20</v>
      </c>
      <c r="E24" s="12" t="s">
        <v>17</v>
      </c>
      <c r="F24" s="13" t="n">
        <v>280.0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29</v>
      </c>
      <c r="C25" s="11"/>
      <c r="D25" s="11"/>
      <c r="E25" s="12" t="s">
        <v>13</v>
      </c>
      <c r="F25" s="13" t="n">
        <v>1.0</v>
      </c>
      <c r="G25" s="15">
        <f>G26+G30+G32+G41+G51+G61+G67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20.0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26</v>
      </c>
      <c r="F29" s="13" t="n">
        <v>60.0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43.0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G33+G34+G35+G36+G37+G38+G39+G40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26</v>
      </c>
      <c r="F33" s="13" t="n">
        <v>12.0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17</v>
      </c>
      <c r="F35" s="13" t="n">
        <v>58.0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4" t="n">
        <v>0.9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26</v>
      </c>
      <c r="F37" s="13" t="n">
        <v>71.0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44</v>
      </c>
      <c r="F38" s="13" t="n">
        <v>60.0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45</v>
      </c>
      <c r="E39" s="12" t="s">
        <v>46</v>
      </c>
      <c r="F39" s="14" t="n">
        <v>0.4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48</v>
      </c>
      <c r="F40" s="13" t="n">
        <v>19.0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36</v>
      </c>
      <c r="D41" s="11"/>
      <c r="E41" s="12" t="s">
        <v>13</v>
      </c>
      <c r="F41" s="13" t="n">
        <v>1.0</v>
      </c>
      <c r="G41" s="15">
        <f>G42+G43+G44+G45+G46+G47+G48+G49+G50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37</v>
      </c>
      <c r="E42" s="12" t="s">
        <v>26</v>
      </c>
      <c r="F42" s="13" t="n">
        <v>10.0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38</v>
      </c>
      <c r="E43" s="12" t="s">
        <v>17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39</v>
      </c>
      <c r="E44" s="12" t="s">
        <v>17</v>
      </c>
      <c r="F44" s="13" t="n">
        <v>48.0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40</v>
      </c>
      <c r="E45" s="12" t="s">
        <v>41</v>
      </c>
      <c r="F45" s="14" t="n">
        <v>0.73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42</v>
      </c>
      <c r="E46" s="12" t="s">
        <v>26</v>
      </c>
      <c r="F46" s="13" t="n">
        <v>55.0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43</v>
      </c>
      <c r="E47" s="12" t="s">
        <v>44</v>
      </c>
      <c r="F47" s="13" t="n">
        <v>50.0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45</v>
      </c>
      <c r="E48" s="12" t="s">
        <v>46</v>
      </c>
      <c r="F48" s="14" t="n">
        <v>0.3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49</v>
      </c>
      <c r="E49" s="12" t="s">
        <v>26</v>
      </c>
      <c r="F49" s="13" t="n">
        <v>5.0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47</v>
      </c>
      <c r="E50" s="12" t="s">
        <v>48</v>
      </c>
      <c r="F50" s="13" t="n">
        <v>16.0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36</v>
      </c>
      <c r="D51" s="11"/>
      <c r="E51" s="12" t="s">
        <v>13</v>
      </c>
      <c r="F51" s="13" t="n">
        <v>1.0</v>
      </c>
      <c r="G51" s="15">
        <f>G52+G53+G54+G55+G56+G57+G58+G59+G60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37</v>
      </c>
      <c r="E52" s="12" t="s">
        <v>26</v>
      </c>
      <c r="F52" s="13" t="n">
        <v>13.0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38</v>
      </c>
      <c r="E53" s="12" t="s">
        <v>17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39</v>
      </c>
      <c r="E54" s="12" t="s">
        <v>17</v>
      </c>
      <c r="F54" s="13" t="n">
        <v>63.0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40</v>
      </c>
      <c r="E55" s="12" t="s">
        <v>41</v>
      </c>
      <c r="F55" s="14" t="n">
        <v>0.97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42</v>
      </c>
      <c r="E56" s="12" t="s">
        <v>26</v>
      </c>
      <c r="F56" s="13" t="n">
        <v>73.0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43</v>
      </c>
      <c r="E57" s="12" t="s">
        <v>44</v>
      </c>
      <c r="F57" s="13" t="n">
        <v>60.0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45</v>
      </c>
      <c r="E58" s="12" t="s">
        <v>46</v>
      </c>
      <c r="F58" s="14" t="n">
        <v>0.4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49</v>
      </c>
      <c r="E59" s="12" t="s">
        <v>26</v>
      </c>
      <c r="F59" s="13" t="n">
        <v>11.0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47</v>
      </c>
      <c r="E60" s="12" t="s">
        <v>48</v>
      </c>
      <c r="F60" s="13" t="n">
        <v>21.0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36</v>
      </c>
      <c r="D61" s="11"/>
      <c r="E61" s="12" t="s">
        <v>13</v>
      </c>
      <c r="F61" s="13" t="n">
        <v>1.0</v>
      </c>
      <c r="G61" s="15">
        <f>G62+G63+G64+G65+G66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39</v>
      </c>
      <c r="E62" s="12" t="s">
        <v>17</v>
      </c>
      <c r="F62" s="13" t="n">
        <v>10.0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42</v>
      </c>
      <c r="E63" s="12" t="s">
        <v>26</v>
      </c>
      <c r="F63" s="13" t="n">
        <v>10.0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43</v>
      </c>
      <c r="E64" s="12" t="s">
        <v>44</v>
      </c>
      <c r="F64" s="13" t="n">
        <v>10.0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49</v>
      </c>
      <c r="E65" s="12" t="s">
        <v>26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47</v>
      </c>
      <c r="E66" s="12" t="s">
        <v>48</v>
      </c>
      <c r="F66" s="13" t="n">
        <v>3.0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50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51</v>
      </c>
      <c r="E68" s="12" t="s">
        <v>48</v>
      </c>
      <c r="F68" s="13" t="n">
        <v>230.0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52</v>
      </c>
      <c r="C69" s="11"/>
      <c r="D69" s="11"/>
      <c r="E69" s="12" t="s">
        <v>13</v>
      </c>
      <c r="F69" s="13" t="n">
        <v>1.0</v>
      </c>
      <c r="G69" s="15">
        <f>G70+G75+G81+G83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30</v>
      </c>
      <c r="D70" s="11"/>
      <c r="E70" s="12" t="s">
        <v>13</v>
      </c>
      <c r="F70" s="13" t="n">
        <v>1.0</v>
      </c>
      <c r="G70" s="15">
        <f>G71+G72+G73+G74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31</v>
      </c>
      <c r="E71" s="12" t="s">
        <v>17</v>
      </c>
      <c r="F71" s="13" t="n">
        <v>60.0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32</v>
      </c>
      <c r="E72" s="12" t="s">
        <v>17</v>
      </c>
      <c r="F72" s="13" t="n">
        <v>50.0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32</v>
      </c>
      <c r="E73" s="12" t="s">
        <v>17</v>
      </c>
      <c r="F73" s="13" t="n">
        <v>20.0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33</v>
      </c>
      <c r="E74" s="12" t="s">
        <v>26</v>
      </c>
      <c r="F74" s="13" t="n">
        <v>30.0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 t="s">
        <v>53</v>
      </c>
      <c r="D75" s="11"/>
      <c r="E75" s="12" t="s">
        <v>13</v>
      </c>
      <c r="F75" s="13" t="n">
        <v>1.0</v>
      </c>
      <c r="G75" s="15">
        <f>G76+G77+G78+G79+G80</f>
      </c>
      <c r="I75" s="17" t="n">
        <v>66.0</v>
      </c>
      <c r="J75" s="18" t="n">
        <v>3.0</v>
      </c>
    </row>
    <row r="76" ht="42.0" customHeight="true">
      <c r="A76" s="10"/>
      <c r="B76" s="11"/>
      <c r="C76" s="11"/>
      <c r="D76" s="11" t="s">
        <v>54</v>
      </c>
      <c r="E76" s="12" t="s">
        <v>48</v>
      </c>
      <c r="F76" s="13" t="n">
        <v>17.0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55</v>
      </c>
      <c r="E77" s="12" t="s">
        <v>56</v>
      </c>
      <c r="F77" s="13" t="n">
        <v>86.0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57</v>
      </c>
      <c r="E78" s="12" t="s">
        <v>56</v>
      </c>
      <c r="F78" s="13" t="n">
        <v>9.0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58</v>
      </c>
      <c r="E79" s="12" t="s">
        <v>48</v>
      </c>
      <c r="F79" s="13" t="n">
        <v>5.0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59</v>
      </c>
      <c r="E80" s="12" t="s">
        <v>48</v>
      </c>
      <c r="F80" s="13" t="n">
        <v>70.0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 t="s">
        <v>60</v>
      </c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61</v>
      </c>
      <c r="E82" s="12" t="s">
        <v>62</v>
      </c>
      <c r="F82" s="13" t="n">
        <v>1.0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 t="s">
        <v>63</v>
      </c>
      <c r="D83" s="11"/>
      <c r="E83" s="12" t="s">
        <v>13</v>
      </c>
      <c r="F83" s="13" t="n">
        <v>1.0</v>
      </c>
      <c r="G83" s="15">
        <f>G84+G85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64</v>
      </c>
      <c r="E84" s="12" t="s">
        <v>48</v>
      </c>
      <c r="F84" s="13" t="n">
        <v>44.0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65</v>
      </c>
      <c r="E85" s="12" t="s">
        <v>26</v>
      </c>
      <c r="F85" s="13" t="n">
        <v>36.0</v>
      </c>
      <c r="G85" s="16"/>
      <c r="I85" s="17" t="n">
        <v>76.0</v>
      </c>
      <c r="J85" s="18" t="n">
        <v>4.0</v>
      </c>
    </row>
    <row r="86" ht="42.0" customHeight="true">
      <c r="A86" s="10"/>
      <c r="B86" s="11" t="s">
        <v>66</v>
      </c>
      <c r="C86" s="11"/>
      <c r="D86" s="11"/>
      <c r="E86" s="12" t="s">
        <v>13</v>
      </c>
      <c r="F86" s="13" t="n">
        <v>1.0</v>
      </c>
      <c r="G86" s="15">
        <f>G87+G91</f>
      </c>
      <c r="I86" s="17" t="n">
        <v>77.0</v>
      </c>
      <c r="J86" s="18" t="n">
        <v>2.0</v>
      </c>
    </row>
    <row r="87" ht="42.0" customHeight="true">
      <c r="A87" s="10"/>
      <c r="B87" s="11"/>
      <c r="C87" s="11" t="s">
        <v>67</v>
      </c>
      <c r="D87" s="11"/>
      <c r="E87" s="12" t="s">
        <v>13</v>
      </c>
      <c r="F87" s="13" t="n">
        <v>1.0</v>
      </c>
      <c r="G87" s="15">
        <f>G88+G89+G90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68</v>
      </c>
      <c r="E88" s="12" t="s">
        <v>48</v>
      </c>
      <c r="F88" s="13" t="n">
        <v>12.0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69</v>
      </c>
      <c r="E89" s="12" t="s">
        <v>48</v>
      </c>
      <c r="F89" s="13" t="n">
        <v>2.0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70</v>
      </c>
      <c r="E90" s="12" t="s">
        <v>48</v>
      </c>
      <c r="F90" s="13" t="n">
        <v>12.0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 t="s">
        <v>71</v>
      </c>
      <c r="D91" s="11"/>
      <c r="E91" s="12" t="s">
        <v>13</v>
      </c>
      <c r="F91" s="13" t="n">
        <v>1.0</v>
      </c>
      <c r="G91" s="15">
        <f>G92+G93+G94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72</v>
      </c>
      <c r="E92" s="12" t="s">
        <v>41</v>
      </c>
      <c r="F92" s="13" t="n">
        <v>8.0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72</v>
      </c>
      <c r="E93" s="12" t="s">
        <v>41</v>
      </c>
      <c r="F93" s="14" t="n">
        <v>0.7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73</v>
      </c>
      <c r="E94" s="12" t="s">
        <v>41</v>
      </c>
      <c r="F94" s="14" t="n">
        <v>0.7</v>
      </c>
      <c r="G94" s="16"/>
      <c r="I94" s="17" t="n">
        <v>85.0</v>
      </c>
      <c r="J94" s="18" t="n">
        <v>4.0</v>
      </c>
    </row>
    <row r="95" ht="42.0" customHeight="true">
      <c r="A95" s="10"/>
      <c r="B95" s="11" t="s">
        <v>74</v>
      </c>
      <c r="C95" s="11"/>
      <c r="D95" s="11"/>
      <c r="E95" s="12" t="s">
        <v>13</v>
      </c>
      <c r="F95" s="13" t="n">
        <v>1.0</v>
      </c>
      <c r="G95" s="15">
        <f>G96+G99</f>
      </c>
      <c r="I95" s="17" t="n">
        <v>86.0</v>
      </c>
      <c r="J95" s="18" t="n">
        <v>2.0</v>
      </c>
    </row>
    <row r="96" ht="42.0" customHeight="true">
      <c r="A96" s="10"/>
      <c r="B96" s="11"/>
      <c r="C96" s="11" t="s">
        <v>75</v>
      </c>
      <c r="D96" s="11"/>
      <c r="E96" s="12" t="s">
        <v>13</v>
      </c>
      <c r="F96" s="13" t="n">
        <v>1.0</v>
      </c>
      <c r="G96" s="15">
        <f>G97+G98</f>
      </c>
      <c r="I96" s="17" t="n">
        <v>87.0</v>
      </c>
      <c r="J96" s="18" t="n">
        <v>3.0</v>
      </c>
    </row>
    <row r="97" ht="42.0" customHeight="true">
      <c r="A97" s="10"/>
      <c r="B97" s="11"/>
      <c r="C97" s="11"/>
      <c r="D97" s="11" t="s">
        <v>76</v>
      </c>
      <c r="E97" s="12" t="s">
        <v>77</v>
      </c>
      <c r="F97" s="13" t="n">
        <v>420.0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76</v>
      </c>
      <c r="E98" s="12" t="s">
        <v>77</v>
      </c>
      <c r="F98" s="13" t="n">
        <v>140.0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 t="s">
        <v>78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79</v>
      </c>
      <c r="E100" s="12" t="s">
        <v>80</v>
      </c>
      <c r="F100" s="13" t="n">
        <v>100.0</v>
      </c>
      <c r="G100" s="16"/>
      <c r="I100" s="17" t="n">
        <v>91.0</v>
      </c>
      <c r="J100" s="18" t="n">
        <v>4.0</v>
      </c>
    </row>
    <row r="101" ht="42.0" customHeight="true">
      <c r="A101" s="10" t="s">
        <v>81</v>
      </c>
      <c r="B101" s="11"/>
      <c r="C101" s="11"/>
      <c r="D101" s="11"/>
      <c r="E101" s="12" t="s">
        <v>13</v>
      </c>
      <c r="F101" s="13" t="n">
        <v>1.0</v>
      </c>
      <c r="G101" s="15">
        <f>G11+G25+G69+G86+G95</f>
      </c>
      <c r="I101" s="17" t="n">
        <v>92.0</v>
      </c>
      <c r="J101" s="18" t="n">
        <v>20.0</v>
      </c>
    </row>
    <row r="102" ht="42.0" customHeight="true">
      <c r="A102" s="10" t="s">
        <v>82</v>
      </c>
      <c r="B102" s="11"/>
      <c r="C102" s="11"/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200.0</v>
      </c>
    </row>
    <row r="103" ht="42.0" customHeight="true">
      <c r="A103" s="10"/>
      <c r="B103" s="11" t="s">
        <v>83</v>
      </c>
      <c r="C103" s="11"/>
      <c r="D103" s="11"/>
      <c r="E103" s="12" t="s">
        <v>13</v>
      </c>
      <c r="F103" s="13" t="n">
        <v>1.0</v>
      </c>
      <c r="G103" s="16"/>
      <c r="I103" s="17" t="n">
        <v>94.0</v>
      </c>
      <c r="J103" s="18"/>
    </row>
    <row r="104" ht="42.0" customHeight="true">
      <c r="A104" s="10" t="s">
        <v>84</v>
      </c>
      <c r="B104" s="11"/>
      <c r="C104" s="11"/>
      <c r="D104" s="11"/>
      <c r="E104" s="12" t="s">
        <v>13</v>
      </c>
      <c r="F104" s="13" t="n">
        <v>1.0</v>
      </c>
      <c r="G104" s="15">
        <f>G101+G102</f>
      </c>
      <c r="I104" s="17" t="n">
        <v>95.0</v>
      </c>
      <c r="J104" s="18"/>
    </row>
    <row r="105" ht="42.0" customHeight="true">
      <c r="A105" s="10"/>
      <c r="B105" s="11" t="s">
        <v>85</v>
      </c>
      <c r="C105" s="11"/>
      <c r="D105" s="11"/>
      <c r="E105" s="12" t="s">
        <v>13</v>
      </c>
      <c r="F105" s="13" t="n">
        <v>1.0</v>
      </c>
      <c r="G105" s="16"/>
      <c r="I105" s="17" t="n">
        <v>96.0</v>
      </c>
      <c r="J105" s="18" t="n">
        <v>210.0</v>
      </c>
    </row>
    <row r="106" ht="42.0" customHeight="true">
      <c r="A106" s="10" t="s">
        <v>86</v>
      </c>
      <c r="B106" s="11"/>
      <c r="C106" s="11"/>
      <c r="D106" s="11"/>
      <c r="E106" s="12" t="s">
        <v>13</v>
      </c>
      <c r="F106" s="13" t="n">
        <v>1.0</v>
      </c>
      <c r="G106" s="15">
        <f>G101+G102+G105</f>
      </c>
      <c r="I106" s="17" t="n">
        <v>97.0</v>
      </c>
      <c r="J106" s="18"/>
    </row>
    <row r="107" ht="42.0" customHeight="true">
      <c r="A107" s="10"/>
      <c r="B107" s="11" t="s">
        <v>87</v>
      </c>
      <c r="C107" s="11"/>
      <c r="D107" s="11"/>
      <c r="E107" s="12" t="s">
        <v>13</v>
      </c>
      <c r="F107" s="13" t="n">
        <v>1.0</v>
      </c>
      <c r="G107" s="16"/>
      <c r="I107" s="17" t="n">
        <v>98.0</v>
      </c>
      <c r="J107" s="18" t="n">
        <v>220.0</v>
      </c>
    </row>
    <row r="108" ht="42.0" customHeight="true">
      <c r="A108" s="10" t="s">
        <v>88</v>
      </c>
      <c r="B108" s="11"/>
      <c r="C108" s="11"/>
      <c r="D108" s="11"/>
      <c r="E108" s="12" t="s">
        <v>13</v>
      </c>
      <c r="F108" s="13" t="n">
        <v>1.0</v>
      </c>
      <c r="G108" s="15">
        <f>G106+G107</f>
      </c>
      <c r="I108" s="17" t="n">
        <v>99.0</v>
      </c>
      <c r="J108" s="18" t="n">
        <v>30.0</v>
      </c>
    </row>
    <row r="109" ht="42.0" customHeight="true">
      <c r="A109" s="19" t="s">
        <v>89</v>
      </c>
      <c r="B109" s="20"/>
      <c r="C109" s="20"/>
      <c r="D109" s="20"/>
      <c r="E109" s="21" t="s">
        <v>90</v>
      </c>
      <c r="F109" s="22" t="s">
        <v>90</v>
      </c>
      <c r="G109" s="24">
        <f>G108</f>
      </c>
      <c r="I109" s="26" t="n">
        <v>100.0</v>
      </c>
      <c r="J10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C20:D20"/>
    <mergeCell ref="D21"/>
    <mergeCell ref="D22"/>
    <mergeCell ref="C23:D23"/>
    <mergeCell ref="D24"/>
    <mergeCell ref="B25:D25"/>
    <mergeCell ref="C26:D26"/>
    <mergeCell ref="D27"/>
    <mergeCell ref="D28"/>
    <mergeCell ref="D29"/>
    <mergeCell ref="C30: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C41:D41"/>
    <mergeCell ref="D42"/>
    <mergeCell ref="D43"/>
    <mergeCell ref="D44"/>
    <mergeCell ref="D45"/>
    <mergeCell ref="D46"/>
    <mergeCell ref="D47"/>
    <mergeCell ref="D48"/>
    <mergeCell ref="D49"/>
    <mergeCell ref="D50"/>
    <mergeCell ref="C51:D51"/>
    <mergeCell ref="D52"/>
    <mergeCell ref="D53"/>
    <mergeCell ref="D54"/>
    <mergeCell ref="D55"/>
    <mergeCell ref="D56"/>
    <mergeCell ref="D57"/>
    <mergeCell ref="D58"/>
    <mergeCell ref="D59"/>
    <mergeCell ref="D60"/>
    <mergeCell ref="C61:D61"/>
    <mergeCell ref="D62"/>
    <mergeCell ref="D63"/>
    <mergeCell ref="D64"/>
    <mergeCell ref="D65"/>
    <mergeCell ref="D66"/>
    <mergeCell ref="C67:D67"/>
    <mergeCell ref="D68"/>
    <mergeCell ref="B69:D69"/>
    <mergeCell ref="C70:D70"/>
    <mergeCell ref="D71"/>
    <mergeCell ref="D72"/>
    <mergeCell ref="D73"/>
    <mergeCell ref="D74"/>
    <mergeCell ref="C75:D75"/>
    <mergeCell ref="D76"/>
    <mergeCell ref="D77"/>
    <mergeCell ref="D78"/>
    <mergeCell ref="D79"/>
    <mergeCell ref="D80"/>
    <mergeCell ref="C81:D81"/>
    <mergeCell ref="D82"/>
    <mergeCell ref="C83:D83"/>
    <mergeCell ref="D84"/>
    <mergeCell ref="D85"/>
    <mergeCell ref="B86:D86"/>
    <mergeCell ref="C87:D87"/>
    <mergeCell ref="D88"/>
    <mergeCell ref="D89"/>
    <mergeCell ref="D90"/>
    <mergeCell ref="C91:D91"/>
    <mergeCell ref="D92"/>
    <mergeCell ref="D93"/>
    <mergeCell ref="D94"/>
    <mergeCell ref="B95:D95"/>
    <mergeCell ref="C96:D96"/>
    <mergeCell ref="D97"/>
    <mergeCell ref="D98"/>
    <mergeCell ref="C99:D99"/>
    <mergeCell ref="D100"/>
    <mergeCell ref="A101:D101"/>
    <mergeCell ref="A102:D102"/>
    <mergeCell ref="B103:D103"/>
    <mergeCell ref="A104:D104"/>
    <mergeCell ref="B105:D105"/>
    <mergeCell ref="A106:D106"/>
    <mergeCell ref="B107:D107"/>
    <mergeCell ref="A108:D108"/>
    <mergeCell ref="A109:D10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2024-11-01T07:25:57Z</dcterms:created>
  <dc:creator>Apache POI</dc:creator>
</cp:coreProperties>
</file>